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KADRY\zamówienia publiczne\2026\biurowe czystosci\"/>
    </mc:Choice>
  </mc:AlternateContent>
  <xr:revisionPtr revIDLastSave="0" documentId="13_ncr:1_{F2BAF514-8ABF-481E-823C-57AD302B8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4" i="1" l="1"/>
  <c r="H97" i="1"/>
  <c r="H98" i="1"/>
  <c r="H99" i="1"/>
  <c r="H100" i="1"/>
  <c r="H101" i="1"/>
  <c r="H102" i="1"/>
  <c r="H103" i="1"/>
  <c r="H86" i="1"/>
  <c r="H87" i="1"/>
  <c r="H88" i="1"/>
  <c r="H89" i="1"/>
  <c r="H90" i="1"/>
  <c r="H91" i="1"/>
  <c r="H92" i="1"/>
  <c r="H93" i="1"/>
  <c r="H94" i="1"/>
  <c r="H95" i="1"/>
  <c r="H96" i="1"/>
  <c r="H78" i="1"/>
  <c r="H79" i="1"/>
  <c r="H80" i="1"/>
  <c r="H81" i="1"/>
  <c r="H82" i="1"/>
  <c r="H83" i="1"/>
  <c r="H84" i="1"/>
  <c r="H85" i="1"/>
  <c r="H75" i="1"/>
  <c r="H76" i="1"/>
  <c r="H77" i="1"/>
  <c r="H67" i="1"/>
  <c r="H68" i="1"/>
  <c r="H69" i="1"/>
  <c r="H70" i="1"/>
  <c r="H71" i="1"/>
  <c r="H72" i="1"/>
  <c r="H73" i="1"/>
  <c r="H74" i="1"/>
  <c r="H60" i="1"/>
  <c r="H61" i="1"/>
  <c r="H62" i="1"/>
  <c r="H63" i="1"/>
  <c r="H64" i="1"/>
  <c r="H65" i="1"/>
  <c r="H66" i="1"/>
  <c r="H54" i="1"/>
  <c r="H55" i="1"/>
  <c r="H56" i="1"/>
  <c r="H57" i="1"/>
  <c r="H58" i="1"/>
  <c r="H59" i="1"/>
  <c r="H50" i="1"/>
  <c r="H51" i="1"/>
  <c r="H52" i="1"/>
  <c r="H53" i="1"/>
  <c r="H46" i="1"/>
  <c r="H47" i="1"/>
  <c r="H48" i="1"/>
  <c r="H49" i="1"/>
  <c r="H43" i="1"/>
  <c r="H44" i="1"/>
  <c r="H45" i="1"/>
  <c r="H40" i="1"/>
  <c r="H41" i="1"/>
  <c r="H42" i="1"/>
  <c r="H36" i="1"/>
  <c r="H37" i="1"/>
  <c r="H38" i="1"/>
  <c r="H39" i="1"/>
  <c r="H33" i="1"/>
  <c r="H34" i="1"/>
  <c r="H35" i="1"/>
  <c r="H25" i="1"/>
  <c r="H26" i="1"/>
  <c r="H27" i="1"/>
  <c r="H28" i="1"/>
  <c r="H29" i="1"/>
  <c r="H30" i="1"/>
  <c r="H31" i="1"/>
  <c r="H32" i="1"/>
  <c r="H22" i="1"/>
  <c r="H23" i="1"/>
  <c r="H24" i="1"/>
  <c r="H19" i="1"/>
  <c r="H20" i="1"/>
  <c r="H21" i="1"/>
  <c r="H13" i="1"/>
  <c r="H14" i="1"/>
  <c r="H15" i="1"/>
  <c r="H16" i="1"/>
  <c r="H17" i="1"/>
  <c r="H18" i="1"/>
  <c r="H9" i="1"/>
  <c r="H10" i="1"/>
  <c r="H11" i="1"/>
  <c r="H12" i="1"/>
  <c r="H8" i="1"/>
</calcChain>
</file>

<file path=xl/sharedStrings.xml><?xml version="1.0" encoding="utf-8"?>
<sst xmlns="http://schemas.openxmlformats.org/spreadsheetml/2006/main" count="307" uniqueCount="212">
  <si>
    <t>Załącznik nr 2 do zapytania ofertowego</t>
  </si>
  <si>
    <t>FORMULARZE CENOWE - załącznik do formularza oferty Artykuły biurowe /zał. nr 2/</t>
  </si>
  <si>
    <t>21.</t>
  </si>
  <si>
    <t>Klej w tubie 50g. szkolny</t>
  </si>
  <si>
    <t>szt</t>
  </si>
  <si>
    <t>22.</t>
  </si>
  <si>
    <t>Klipsy biurowe Grand 25 mm</t>
  </si>
  <si>
    <t>op</t>
  </si>
  <si>
    <t>23.</t>
  </si>
  <si>
    <t>Klipsy biurowe Grand 32 mm</t>
  </si>
  <si>
    <t>24.</t>
  </si>
  <si>
    <t>Klipsy biurowe Grand 41 mm</t>
  </si>
  <si>
    <t>25.</t>
  </si>
  <si>
    <t>26.</t>
  </si>
  <si>
    <t>Koperta C-4 samoklejąca biała (250szt./ 229-324 mm)</t>
  </si>
  <si>
    <t>op.</t>
  </si>
  <si>
    <t>27.</t>
  </si>
  <si>
    <t>Koperta C-4,brąz - klejona na mokro (50szt) brązowa</t>
  </si>
  <si>
    <t>28.</t>
  </si>
  <si>
    <t>Koperta C-5 samoklejąca (500szt./ 162x229) biała</t>
  </si>
  <si>
    <t>29.</t>
  </si>
  <si>
    <t>Koperty C-6 samoklejące (1000szt/114x162) biała</t>
  </si>
  <si>
    <t>30.</t>
  </si>
  <si>
    <t>Koperty E-4 torebkowe</t>
  </si>
  <si>
    <t>31.</t>
  </si>
  <si>
    <t>Korektor w tasmie OFFICE</t>
  </si>
  <si>
    <t>32.</t>
  </si>
  <si>
    <t>Korektor w długopisie</t>
  </si>
  <si>
    <t>szt.</t>
  </si>
  <si>
    <t>33.</t>
  </si>
  <si>
    <t>Koszulki krystaliczne BANTEX (op. 100szt. A4)</t>
  </si>
  <si>
    <t>34.</t>
  </si>
  <si>
    <t>Książka nadawcza pocztowa</t>
  </si>
  <si>
    <t>35.</t>
  </si>
  <si>
    <t>Linijka plastikowa 30cm</t>
  </si>
  <si>
    <t>36.</t>
  </si>
  <si>
    <t>37.</t>
  </si>
  <si>
    <t>Nożyczki biurowe 215 mm</t>
  </si>
  <si>
    <t>38.</t>
  </si>
  <si>
    <t>Ofertówki krystaliczne A4</t>
  </si>
  <si>
    <t>39.</t>
  </si>
  <si>
    <t>Ołówek BIG EVOLUTION</t>
  </si>
  <si>
    <t>40.</t>
  </si>
  <si>
    <t>Ołówek Faber- Castell HB</t>
  </si>
  <si>
    <t>41.</t>
  </si>
  <si>
    <t>Olej do niszczarki</t>
  </si>
  <si>
    <t>42.</t>
  </si>
  <si>
    <t>Papier ksero A4 80 g /m2 (500szt.)</t>
  </si>
  <si>
    <t>ryza</t>
  </si>
  <si>
    <t>43.</t>
  </si>
  <si>
    <r>
      <t>Papier xero 300g/m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</si>
  <si>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44.</t>
  </si>
  <si>
    <t>Planer na biurko</t>
  </si>
  <si>
    <t>45.</t>
  </si>
  <si>
    <t>Polecenie wyjazdu służbowego 505-3 format A5</t>
  </si>
  <si>
    <t>46.</t>
  </si>
  <si>
    <t>Przekładki A4 do segr. karton kolor</t>
  </si>
  <si>
    <t>47.</t>
  </si>
  <si>
    <t>Przekładki do segr. wąskie 1/3 A4 (100szt.)</t>
  </si>
  <si>
    <t>48.</t>
  </si>
  <si>
    <t>Rozszywacz</t>
  </si>
  <si>
    <t>49.</t>
  </si>
  <si>
    <t>50.</t>
  </si>
  <si>
    <r>
      <t>Segregator Esselte A4/50mm do 350 kartek kolor (</t>
    </r>
    <r>
      <rPr>
        <sz val="8"/>
        <color theme="1"/>
        <rFont val="Calibri"/>
        <family val="2"/>
        <charset val="238"/>
        <scheme val="minor"/>
      </rPr>
      <t>niebieski, czarny, zielony, czerwony, żółty</t>
    </r>
    <r>
      <rPr>
        <sz val="11"/>
        <color theme="1"/>
        <rFont val="Calibri"/>
        <family val="2"/>
        <charset val="238"/>
        <scheme val="minor"/>
      </rPr>
      <t>)</t>
    </r>
  </si>
  <si>
    <t>51.</t>
  </si>
  <si>
    <t>Segregator Esselte A4/75mm do 500 kartek kolor</t>
  </si>
  <si>
    <t>52.</t>
  </si>
  <si>
    <t>Skoroszyt oczko pełny ELBA (żółty, malina, zielony, szary)</t>
  </si>
  <si>
    <t>53.</t>
  </si>
  <si>
    <t>Spinacze okrągłe Grand 28mm 100szt.</t>
  </si>
  <si>
    <t>54.</t>
  </si>
  <si>
    <t>Spinacze okrągłe Grand 50mm 100szt.</t>
  </si>
  <si>
    <t>55.</t>
  </si>
  <si>
    <t>Taśma biurowa 24/30</t>
  </si>
  <si>
    <t>56.</t>
  </si>
  <si>
    <t>Taśma samoprzylepna 18x30 przezroczysta</t>
  </si>
  <si>
    <t>57.</t>
  </si>
  <si>
    <t>Teczka do akt osobowych A4 PVC twarda oprawa</t>
  </si>
  <si>
    <t>58.</t>
  </si>
  <si>
    <t>Teczka do biurfol do akt osobowych 2r 4,5 cm TD</t>
  </si>
  <si>
    <t>59.</t>
  </si>
  <si>
    <t>Teczka biurfol do akt osobowych 2r 6,5 cm TD</t>
  </si>
  <si>
    <t>60.</t>
  </si>
  <si>
    <t>Teczka z gumką kolor lakier office-products</t>
  </si>
  <si>
    <t>61.</t>
  </si>
  <si>
    <t>Teczka wiązana 250g/m2</t>
  </si>
  <si>
    <t>62.</t>
  </si>
  <si>
    <t>Teczka economix kopertowa A4 przezroczysta</t>
  </si>
  <si>
    <t>63.</t>
  </si>
  <si>
    <t>Etykieta termiczna 50/30 mm</t>
  </si>
  <si>
    <t>64.</t>
  </si>
  <si>
    <t>Temperówka</t>
  </si>
  <si>
    <t>65.</t>
  </si>
  <si>
    <t>ORYGINAŁ</t>
  </si>
  <si>
    <t>66.</t>
  </si>
  <si>
    <t>Toner do drukarki HP 278 A (pokój nr 2)</t>
  </si>
  <si>
    <t>ZAMIENNIK</t>
  </si>
  <si>
    <r>
      <t xml:space="preserve">Laser Jet Pro M 404 dne 59 A (CF 259 A) pokój </t>
    </r>
    <r>
      <rPr>
        <b/>
        <sz val="11"/>
        <color theme="1"/>
        <rFont val="Calibri"/>
        <family val="2"/>
        <charset val="238"/>
        <scheme val="minor"/>
      </rPr>
      <t xml:space="preserve">PFRON </t>
    </r>
    <r>
      <rPr>
        <sz val="11"/>
        <color theme="1"/>
        <rFont val="Calibri"/>
        <family val="2"/>
        <charset val="238"/>
        <scheme val="minor"/>
      </rPr>
      <t xml:space="preserve">/ </t>
    </r>
    <r>
      <rPr>
        <b/>
        <sz val="11"/>
        <color theme="1"/>
        <rFont val="Calibri"/>
        <family val="2"/>
        <charset val="238"/>
        <scheme val="minor"/>
      </rPr>
      <t>księgowość</t>
    </r>
  </si>
  <si>
    <t>68.</t>
  </si>
  <si>
    <t xml:space="preserve">   szt</t>
  </si>
  <si>
    <t xml:space="preserve">      ORYGINAŁ</t>
  </si>
  <si>
    <t>69.</t>
  </si>
  <si>
    <t>Toner CANON LBP 243 dw i sensys (z-ca dyrektora)</t>
  </si>
  <si>
    <t>70.</t>
  </si>
  <si>
    <t>71.</t>
  </si>
  <si>
    <t>Toner EPSON Work Force Pro WF-M5799 (sekretariat)</t>
  </si>
  <si>
    <t>72.</t>
  </si>
  <si>
    <t>73.</t>
  </si>
  <si>
    <t>74.</t>
  </si>
  <si>
    <t>Pojemnik BOX konserwujący EPSON T6716</t>
  </si>
  <si>
    <t>75.</t>
  </si>
  <si>
    <t>Tusz szybkoschnący Horse czarny ,niebieski ,czerwony 191</t>
  </si>
  <si>
    <t>76.</t>
  </si>
  <si>
    <t>Wąs do skoroszytu (25szt)</t>
  </si>
  <si>
    <t>77.</t>
  </si>
  <si>
    <t>Zakładki indeksujące DONAU 45x20mm</t>
  </si>
  <si>
    <t>78.</t>
  </si>
  <si>
    <t>Zakreślacz kolorowy Taurus XL - 2019 bez gumy</t>
  </si>
  <si>
    <t>79.</t>
  </si>
  <si>
    <r>
      <t>Zeszyt a5 32 kart. w kratkę gram. Pap.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</si>
  <si>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80.</t>
  </si>
  <si>
    <t>Zeszyt A5 60 kart</t>
  </si>
  <si>
    <t>81.</t>
  </si>
  <si>
    <t>Zszywacz LEITZ na zszywki 24/6 (1000 szt)</t>
  </si>
  <si>
    <t>82.</t>
  </si>
  <si>
    <t>Zszywki Leitz 24/6 5570(1000szt)</t>
  </si>
  <si>
    <t>83.</t>
  </si>
  <si>
    <t>Pieczątka Trodat printy 4913</t>
  </si>
  <si>
    <t>84.</t>
  </si>
  <si>
    <t>Pieczątka Trodat printy 3912</t>
  </si>
  <si>
    <t>85.</t>
  </si>
  <si>
    <t>Pieczątka Trodat printy 4912</t>
  </si>
  <si>
    <t>86.</t>
  </si>
  <si>
    <t>Pieczątka Trodat printy 4926</t>
  </si>
  <si>
    <t>87.</t>
  </si>
  <si>
    <t>Pieczątka Trodat printy 5440</t>
  </si>
  <si>
    <t>88.</t>
  </si>
  <si>
    <t>Pieczątka Trodat printy4911</t>
  </si>
  <si>
    <t>89.</t>
  </si>
  <si>
    <t>Pieczątka Trodat printy 5460</t>
  </si>
  <si>
    <t>90.</t>
  </si>
  <si>
    <t>Pieczątka Professional 5480</t>
  </si>
  <si>
    <t>91.</t>
  </si>
  <si>
    <t>Gumka do pieczątki Trodat professional 5480</t>
  </si>
  <si>
    <t>92.</t>
  </si>
  <si>
    <t>Pieczątka Professional 5460</t>
  </si>
  <si>
    <t>93.</t>
  </si>
  <si>
    <t>Poduszka do pieczątki Trodat professional 5480</t>
  </si>
  <si>
    <t>94.</t>
  </si>
  <si>
    <t>Poduszka do pieczątki Trodat 4911</t>
  </si>
  <si>
    <t>95.</t>
  </si>
  <si>
    <r>
      <t xml:space="preserve">Gumka do pieczątek Trodat printy </t>
    </r>
    <r>
      <rPr>
        <b/>
        <sz val="11"/>
        <color theme="1"/>
        <rFont val="Calibri"/>
        <family val="2"/>
        <charset val="238"/>
        <scheme val="minor"/>
      </rPr>
      <t>Z DANYMI</t>
    </r>
  </si>
  <si>
    <t>96.</t>
  </si>
  <si>
    <t>Poduszka do pieczątki Trodat 4912</t>
  </si>
  <si>
    <t>RAZEM</t>
  </si>
  <si>
    <t>Lp.</t>
  </si>
  <si>
    <t>Nazwa towaru</t>
  </si>
  <si>
    <t>JM</t>
  </si>
  <si>
    <t>Cena jednostk owa brutto - PLN</t>
  </si>
  <si>
    <t>Ilość</t>
  </si>
  <si>
    <t>Stawka podatku VAT (%)</t>
  </si>
  <si>
    <t>Wartość brutto - PLN</t>
  </si>
  <si>
    <t>Znak towarowy artykułu równoważnego</t>
  </si>
  <si>
    <t>1.</t>
  </si>
  <si>
    <t>Arkusz spisu z natury 341-1</t>
  </si>
  <si>
    <t>2.</t>
  </si>
  <si>
    <t>Baterie alkaliczne AA 4szt.</t>
  </si>
  <si>
    <t>3.</t>
  </si>
  <si>
    <t>Baterie alkaliczne AAA 4szt</t>
  </si>
  <si>
    <t>4.</t>
  </si>
  <si>
    <t>Bloczek kostka klejona 85x85</t>
  </si>
  <si>
    <t>5.</t>
  </si>
  <si>
    <t>Bloczek kostka samoprzylepna 75x75 400 kartek</t>
  </si>
  <si>
    <t>6.</t>
  </si>
  <si>
    <t>Bloczki samoprzylepne 40x50</t>
  </si>
  <si>
    <t>7.</t>
  </si>
  <si>
    <t>Blok do flipcharta (10 kartek)</t>
  </si>
  <si>
    <t>8.</t>
  </si>
  <si>
    <t>Cienkopis żelowy czarny</t>
  </si>
  <si>
    <t>9.</t>
  </si>
  <si>
    <t>Datownik TRODAT 4810 czarny</t>
  </si>
  <si>
    <t>10.</t>
  </si>
  <si>
    <t>11.</t>
  </si>
  <si>
    <t>Zakładki indeksujące neon Taurus 12/45/25</t>
  </si>
  <si>
    <t>12.</t>
  </si>
  <si>
    <t>13.</t>
  </si>
  <si>
    <t>Długopisy BIC ORANGE niebieski (20 szt. w op.)</t>
  </si>
  <si>
    <t>14.</t>
  </si>
  <si>
    <t>Druk PK polecenie księgowania Michalczyk Prokop 439-3 format A5</t>
  </si>
  <si>
    <t>15.</t>
  </si>
  <si>
    <t>Dziennik korespondencyjny A4/300 kartek</t>
  </si>
  <si>
    <t>16.</t>
  </si>
  <si>
    <t>Dziurkacz LEITZ duży na min. 30 kartek</t>
  </si>
  <si>
    <t>17.</t>
  </si>
  <si>
    <t>Flamaster czarny</t>
  </si>
  <si>
    <t>18.</t>
  </si>
  <si>
    <t>Gumka do ścierania Pentel mała</t>
  </si>
  <si>
    <t>19.</t>
  </si>
  <si>
    <t>Gumki recepturki op=0,5kg</t>
  </si>
  <si>
    <t>20.</t>
  </si>
  <si>
    <t>Długopis kolor. DONAU (niebieski, zielony, czerwony)</t>
  </si>
  <si>
    <t>Kalkulator biurowy na baterie 12 cyfrowy CITIZEN (duży)</t>
  </si>
  <si>
    <t>Koperta B-4 biała z rozszerzanym dnem samoklejąca (100 szt.)</t>
  </si>
  <si>
    <t>Segregator DOANU Eco 80mm kartonowy</t>
  </si>
  <si>
    <t>Toner Laser Jet Pro M 402dn CF226A black (księgowość,pokój nr 1,3,5)</t>
  </si>
  <si>
    <r>
      <t>Toner WORK FORCE PRO WF C 579 czarny C13T01C100 (</t>
    </r>
    <r>
      <rPr>
        <sz val="9"/>
        <color theme="1"/>
        <rFont val="Calibri"/>
        <family val="2"/>
        <charset val="238"/>
        <scheme val="minor"/>
      </rPr>
      <t>10 tysięcy wydruk</t>
    </r>
    <r>
      <rPr>
        <sz val="11"/>
        <color theme="1"/>
        <rFont val="Calibri"/>
        <family val="2"/>
        <charset val="238"/>
        <scheme val="minor"/>
      </rPr>
      <t>) ,żółty C13T01C400(</t>
    </r>
    <r>
      <rPr>
        <sz val="9"/>
        <color theme="1"/>
        <rFont val="Calibri"/>
        <family val="2"/>
        <charset val="238"/>
        <scheme val="minor"/>
      </rPr>
      <t>5 tysięcy wydruk</t>
    </r>
    <r>
      <rPr>
        <sz val="11"/>
        <color theme="1"/>
        <rFont val="Calibri"/>
        <family val="2"/>
        <charset val="238"/>
        <scheme val="minor"/>
      </rPr>
      <t>) ,czerwony C13T01C300(5 tysięcy wydruk) niebieski (C13T01C200 5tysięcy wydruk) pokój Dyrektor</t>
    </r>
  </si>
  <si>
    <t>Toner WORK FORCE PRO WF-M5299 (świadczenia) C13T964140 5 tysięcy stron wydruku</t>
  </si>
  <si>
    <t>Toner EPSON Work Force Pro WF-C579R CYAN (orzecznictwo)</t>
  </si>
  <si>
    <t>Toner EPSON Work Force Pro M5299 CZARNY XXL (orzecznictwo)</t>
  </si>
  <si>
    <t>Powiatowe Centrum Pomocy Rodzinie w Legionowie Ul. Gen. Wł. Sikorskiego 11, 05-119 Legionowo</t>
  </si>
  <si>
    <t>Długopis PENTEL KOLOR BK 417 (niebieski, zielony, czerwony, czarny)</t>
  </si>
  <si>
    <t>Marker permanentny (do znakowania każdej powierzchni)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</si>
</sst>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left" vertical="center" indent="15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57150</xdr:rowOff>
    </xdr:from>
    <xdr:to>
      <xdr:col>2</xdr:col>
      <xdr:colOff>121285</xdr:colOff>
      <xdr:row>2</xdr:row>
      <xdr:rowOff>346710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4B60A0BA-6A3D-469A-B1E5-EF22939219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57150"/>
          <a:ext cx="940435" cy="670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0</xdr:rowOff>
    </xdr:from>
    <xdr:to>
      <xdr:col>8</xdr:col>
      <xdr:colOff>400050</xdr:colOff>
      <xdr:row>2</xdr:row>
      <xdr:rowOff>333375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7A199660-9529-4EB9-9C38-0D2DCAEA6A9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0075" y="0"/>
          <a:ext cx="174307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4"/>
  <sheetViews>
    <sheetView tabSelected="1" topLeftCell="A92" workbookViewId="0">
      <selection activeCell="H105" sqref="H105"/>
    </sheetView>
  </sheetViews>
  <sheetFormatPr defaultRowHeight="15" x14ac:dyDescent="0.25"/>
  <cols>
    <col min="2" max="2" width="9.140625" customWidth="1"/>
    <col min="3" max="3" width="18.5703125" customWidth="1"/>
    <col min="5" max="5" width="13" customWidth="1"/>
    <col min="7" max="7" width="8.85546875" customWidth="1"/>
    <col min="8" max="8" width="13.140625" customWidth="1"/>
    <col min="9" max="9" width="15.42578125" customWidth="1"/>
  </cols>
  <sheetData>
    <row r="1" spans="2:9" x14ac:dyDescent="0.25">
      <c r="C1" s="48" t="s">
        <v>209</v>
      </c>
      <c r="D1" s="48"/>
      <c r="E1" s="48"/>
      <c r="F1" s="48"/>
    </row>
    <row r="2" spans="2:9" x14ac:dyDescent="0.25">
      <c r="C2" s="48"/>
      <c r="D2" s="48"/>
      <c r="E2" s="48"/>
      <c r="F2" s="48"/>
    </row>
    <row r="3" spans="2:9" ht="41.25" customHeight="1" x14ac:dyDescent="0.25">
      <c r="C3" s="48"/>
      <c r="D3" s="48"/>
      <c r="E3" s="48"/>
      <c r="F3" s="48"/>
    </row>
    <row r="4" spans="2:9" ht="15.75" x14ac:dyDescent="0.25">
      <c r="D4" s="1" t="s">
        <v>0</v>
      </c>
    </row>
    <row r="5" spans="2:9" x14ac:dyDescent="0.25">
      <c r="C5" s="5" t="s">
        <v>1</v>
      </c>
    </row>
    <row r="6" spans="2:9" ht="15.75" thickBot="1" x14ac:dyDescent="0.3"/>
    <row r="7" spans="2:9" ht="165.75" thickBot="1" x14ac:dyDescent="0.3">
      <c r="B7" s="24" t="s">
        <v>155</v>
      </c>
      <c r="C7" s="25" t="s">
        <v>156</v>
      </c>
      <c r="D7" s="26" t="s">
        <v>157</v>
      </c>
      <c r="E7" s="26" t="s">
        <v>158</v>
      </c>
      <c r="F7" s="26" t="s">
        <v>159</v>
      </c>
      <c r="G7" s="27" t="s">
        <v>160</v>
      </c>
      <c r="H7" s="26" t="s">
        <v>161</v>
      </c>
      <c r="I7" s="26" t="s">
        <v>162</v>
      </c>
    </row>
    <row r="8" spans="2:9" ht="60.75" thickBot="1" x14ac:dyDescent="0.3">
      <c r="B8" s="7" t="s">
        <v>163</v>
      </c>
      <c r="C8" s="8" t="s">
        <v>164</v>
      </c>
      <c r="D8" s="9" t="s">
        <v>4</v>
      </c>
      <c r="E8" s="28"/>
      <c r="F8" s="9">
        <v>2</v>
      </c>
      <c r="G8" s="28"/>
      <c r="H8" s="28">
        <f>E8*F8</f>
        <v>0</v>
      </c>
      <c r="I8" s="28"/>
    </row>
    <row r="9" spans="2:9" ht="30.75" thickBot="1" x14ac:dyDescent="0.3">
      <c r="B9" s="7" t="s">
        <v>165</v>
      </c>
      <c r="C9" s="8" t="s">
        <v>166</v>
      </c>
      <c r="D9" s="9" t="s">
        <v>7</v>
      </c>
      <c r="E9" s="28"/>
      <c r="F9" s="9">
        <v>6</v>
      </c>
      <c r="G9" s="28"/>
      <c r="H9" s="28">
        <f t="shared" ref="H9:H72" si="0">E9*F9</f>
        <v>0</v>
      </c>
      <c r="I9" s="28"/>
    </row>
    <row r="10" spans="2:9" ht="30.75" thickBot="1" x14ac:dyDescent="0.3">
      <c r="B10" s="7" t="s">
        <v>167</v>
      </c>
      <c r="C10" s="8" t="s">
        <v>168</v>
      </c>
      <c r="D10" s="9" t="s">
        <v>7</v>
      </c>
      <c r="E10" s="28"/>
      <c r="F10" s="9">
        <v>6</v>
      </c>
      <c r="G10" s="28"/>
      <c r="H10" s="28">
        <f t="shared" si="0"/>
        <v>0</v>
      </c>
      <c r="I10" s="28"/>
    </row>
    <row r="11" spans="2:9" ht="30.75" thickBot="1" x14ac:dyDescent="0.3">
      <c r="B11" s="7" t="s">
        <v>169</v>
      </c>
      <c r="C11" s="8" t="s">
        <v>170</v>
      </c>
      <c r="D11" s="9" t="s">
        <v>4</v>
      </c>
      <c r="E11" s="28"/>
      <c r="F11" s="9">
        <v>20</v>
      </c>
      <c r="G11" s="28"/>
      <c r="H11" s="28">
        <f t="shared" si="0"/>
        <v>0</v>
      </c>
      <c r="I11" s="28"/>
    </row>
    <row r="12" spans="2:9" ht="45.75" thickBot="1" x14ac:dyDescent="0.3">
      <c r="B12" s="7" t="s">
        <v>171</v>
      </c>
      <c r="C12" s="8" t="s">
        <v>172</v>
      </c>
      <c r="D12" s="9" t="s">
        <v>4</v>
      </c>
      <c r="E12" s="28"/>
      <c r="F12" s="9">
        <v>25</v>
      </c>
      <c r="G12" s="28"/>
      <c r="H12" s="28">
        <f t="shared" si="0"/>
        <v>0</v>
      </c>
      <c r="I12" s="28"/>
    </row>
    <row r="13" spans="2:9" ht="45.75" thickBot="1" x14ac:dyDescent="0.3">
      <c r="B13" s="7" t="s">
        <v>173</v>
      </c>
      <c r="C13" s="8" t="s">
        <v>174</v>
      </c>
      <c r="D13" s="9" t="s">
        <v>4</v>
      </c>
      <c r="E13" s="28"/>
      <c r="F13" s="9">
        <v>20</v>
      </c>
      <c r="G13" s="28"/>
      <c r="H13" s="28">
        <f t="shared" si="0"/>
        <v>0</v>
      </c>
      <c r="I13" s="28"/>
    </row>
    <row r="14" spans="2:9" ht="30.75" thickBot="1" x14ac:dyDescent="0.3">
      <c r="B14" s="7" t="s">
        <v>175</v>
      </c>
      <c r="C14" s="8" t="s">
        <v>176</v>
      </c>
      <c r="D14" s="9" t="s">
        <v>4</v>
      </c>
      <c r="E14" s="28"/>
      <c r="F14" s="9">
        <v>10</v>
      </c>
      <c r="G14" s="28"/>
      <c r="H14" s="28">
        <f t="shared" si="0"/>
        <v>0</v>
      </c>
      <c r="I14" s="28"/>
    </row>
    <row r="15" spans="2:9" ht="30.75" thickBot="1" x14ac:dyDescent="0.3">
      <c r="B15" s="7" t="s">
        <v>177</v>
      </c>
      <c r="C15" s="8" t="s">
        <v>178</v>
      </c>
      <c r="D15" s="9" t="s">
        <v>4</v>
      </c>
      <c r="E15" s="28"/>
      <c r="F15" s="9">
        <v>5</v>
      </c>
      <c r="G15" s="28"/>
      <c r="H15" s="28">
        <f t="shared" si="0"/>
        <v>0</v>
      </c>
      <c r="I15" s="28"/>
    </row>
    <row r="16" spans="2:9" ht="30.75" thickBot="1" x14ac:dyDescent="0.3">
      <c r="B16" s="7" t="s">
        <v>179</v>
      </c>
      <c r="C16" s="8" t="s">
        <v>180</v>
      </c>
      <c r="D16" s="9" t="s">
        <v>4</v>
      </c>
      <c r="E16" s="28"/>
      <c r="F16" s="9">
        <v>3</v>
      </c>
      <c r="G16" s="28"/>
      <c r="H16" s="28">
        <f t="shared" si="0"/>
        <v>0</v>
      </c>
      <c r="I16" s="28"/>
    </row>
    <row r="17" spans="2:9" ht="45.75" thickBot="1" x14ac:dyDescent="0.3">
      <c r="B17" s="20" t="s">
        <v>181</v>
      </c>
      <c r="C17" s="12" t="s">
        <v>200</v>
      </c>
      <c r="D17" s="20" t="s">
        <v>4</v>
      </c>
      <c r="E17" s="30"/>
      <c r="F17" s="20">
        <v>30</v>
      </c>
      <c r="G17" s="30"/>
      <c r="H17" s="28">
        <f t="shared" si="0"/>
        <v>0</v>
      </c>
      <c r="I17" s="30"/>
    </row>
    <row r="18" spans="2:9" ht="45.75" thickBot="1" x14ac:dyDescent="0.3">
      <c r="B18" s="31" t="s">
        <v>182</v>
      </c>
      <c r="C18" s="32" t="s">
        <v>183</v>
      </c>
      <c r="D18" s="33" t="s">
        <v>4</v>
      </c>
      <c r="E18" s="34"/>
      <c r="F18" s="33">
        <v>20</v>
      </c>
      <c r="G18" s="34"/>
      <c r="H18" s="28">
        <f t="shared" si="0"/>
        <v>0</v>
      </c>
      <c r="I18" s="35"/>
    </row>
    <row r="19" spans="2:9" ht="60.75" thickBot="1" x14ac:dyDescent="0.3">
      <c r="B19" s="31" t="s">
        <v>184</v>
      </c>
      <c r="C19" s="32" t="s">
        <v>210</v>
      </c>
      <c r="D19" s="33" t="s">
        <v>4</v>
      </c>
      <c r="E19" s="37"/>
      <c r="F19" s="33">
        <v>30</v>
      </c>
      <c r="G19" s="37"/>
      <c r="H19" s="28">
        <f>E19*F19</f>
        <v>0</v>
      </c>
      <c r="I19" s="38"/>
    </row>
    <row r="20" spans="2:9" ht="45.75" thickBot="1" x14ac:dyDescent="0.3">
      <c r="B20" s="11" t="s">
        <v>185</v>
      </c>
      <c r="C20" s="12" t="s">
        <v>186</v>
      </c>
      <c r="D20" s="14" t="s">
        <v>7</v>
      </c>
      <c r="E20" s="29"/>
      <c r="F20" s="14">
        <v>15</v>
      </c>
      <c r="G20" s="29"/>
      <c r="H20" s="28">
        <f t="shared" si="0"/>
        <v>0</v>
      </c>
      <c r="I20" s="29"/>
    </row>
    <row r="21" spans="2:9" ht="149.25" customHeight="1" thickBot="1" x14ac:dyDescent="0.3">
      <c r="B21" s="31" t="s">
        <v>187</v>
      </c>
      <c r="C21" s="36" t="s">
        <v>188</v>
      </c>
      <c r="D21" s="33" t="s">
        <v>4</v>
      </c>
      <c r="E21" s="37"/>
      <c r="F21" s="33">
        <v>4</v>
      </c>
      <c r="G21" s="37"/>
      <c r="H21" s="28">
        <f t="shared" si="0"/>
        <v>0</v>
      </c>
      <c r="I21" s="38"/>
    </row>
    <row r="22" spans="2:9" ht="45.75" thickBot="1" x14ac:dyDescent="0.3">
      <c r="B22" s="7" t="s">
        <v>189</v>
      </c>
      <c r="C22" s="8" t="s">
        <v>190</v>
      </c>
      <c r="D22" s="9" t="s">
        <v>4</v>
      </c>
      <c r="E22" s="28"/>
      <c r="F22" s="9">
        <v>6</v>
      </c>
      <c r="G22" s="28"/>
      <c r="H22" s="28">
        <f>E22*F22</f>
        <v>0</v>
      </c>
      <c r="I22" s="28"/>
    </row>
    <row r="23" spans="2:9" ht="45.75" thickBot="1" x14ac:dyDescent="0.3">
      <c r="B23" s="7" t="s">
        <v>191</v>
      </c>
      <c r="C23" s="8" t="s">
        <v>192</v>
      </c>
      <c r="D23" s="9" t="s">
        <v>4</v>
      </c>
      <c r="E23" s="28"/>
      <c r="F23" s="9">
        <v>2</v>
      </c>
      <c r="G23" s="28"/>
      <c r="H23" s="28">
        <f t="shared" si="0"/>
        <v>0</v>
      </c>
      <c r="I23" s="28"/>
    </row>
    <row r="24" spans="2:9" ht="39.75" customHeight="1" thickBot="1" x14ac:dyDescent="0.3">
      <c r="B24" s="7" t="s">
        <v>193</v>
      </c>
      <c r="C24" s="8" t="s">
        <v>194</v>
      </c>
      <c r="D24" s="9" t="s">
        <v>4</v>
      </c>
      <c r="E24" s="28"/>
      <c r="F24" s="9">
        <v>22</v>
      </c>
      <c r="G24" s="28"/>
      <c r="H24" s="28">
        <f t="shared" si="0"/>
        <v>0</v>
      </c>
      <c r="I24" s="28"/>
    </row>
    <row r="25" spans="2:9" ht="30.75" thickBot="1" x14ac:dyDescent="0.3">
      <c r="B25" s="7" t="s">
        <v>195</v>
      </c>
      <c r="C25" s="8" t="s">
        <v>196</v>
      </c>
      <c r="D25" s="9" t="s">
        <v>4</v>
      </c>
      <c r="E25" s="28"/>
      <c r="F25" s="9">
        <v>10</v>
      </c>
      <c r="G25" s="28"/>
      <c r="H25" s="28">
        <f>E25*F25</f>
        <v>0</v>
      </c>
      <c r="I25" s="28"/>
    </row>
    <row r="26" spans="2:9" ht="30.75" thickBot="1" x14ac:dyDescent="0.3">
      <c r="B26" s="7" t="s">
        <v>197</v>
      </c>
      <c r="C26" s="8" t="s">
        <v>198</v>
      </c>
      <c r="D26" s="9" t="s">
        <v>7</v>
      </c>
      <c r="E26" s="28"/>
      <c r="F26" s="9">
        <v>2</v>
      </c>
      <c r="G26" s="28"/>
      <c r="H26" s="28">
        <f t="shared" si="0"/>
        <v>0</v>
      </c>
      <c r="I26" s="28"/>
    </row>
    <row r="27" spans="2:9" ht="60.75" thickBot="1" x14ac:dyDescent="0.3">
      <c r="B27" s="20" t="s">
        <v>199</v>
      </c>
      <c r="C27" s="12" t="s">
        <v>201</v>
      </c>
      <c r="D27" s="20" t="s">
        <v>4</v>
      </c>
      <c r="E27" s="30"/>
      <c r="F27" s="20">
        <v>2</v>
      </c>
      <c r="G27" s="30"/>
      <c r="H27" s="28">
        <f t="shared" si="0"/>
        <v>0</v>
      </c>
      <c r="I27" s="30"/>
    </row>
    <row r="28" spans="2:9" ht="30.75" thickBot="1" x14ac:dyDescent="0.3">
      <c r="B28" s="2" t="s">
        <v>2</v>
      </c>
      <c r="C28" s="3" t="s">
        <v>3</v>
      </c>
      <c r="D28" s="4" t="s">
        <v>4</v>
      </c>
      <c r="E28" s="6"/>
      <c r="F28" s="4">
        <v>15</v>
      </c>
      <c r="G28" s="6"/>
      <c r="H28" s="28">
        <f t="shared" si="0"/>
        <v>0</v>
      </c>
      <c r="I28" s="6"/>
    </row>
    <row r="29" spans="2:9" ht="30.75" thickBot="1" x14ac:dyDescent="0.3">
      <c r="B29" s="7" t="s">
        <v>5</v>
      </c>
      <c r="C29" s="8" t="s">
        <v>6</v>
      </c>
      <c r="D29" s="9" t="s">
        <v>7</v>
      </c>
      <c r="E29" s="10"/>
      <c r="F29" s="9">
        <v>10</v>
      </c>
      <c r="G29" s="10"/>
      <c r="H29" s="28">
        <f t="shared" si="0"/>
        <v>0</v>
      </c>
      <c r="I29" s="10"/>
    </row>
    <row r="30" spans="2:9" ht="30.75" thickBot="1" x14ac:dyDescent="0.3">
      <c r="B30" s="7" t="s">
        <v>8</v>
      </c>
      <c r="C30" s="8" t="s">
        <v>9</v>
      </c>
      <c r="D30" s="9" t="s">
        <v>7</v>
      </c>
      <c r="E30" s="10"/>
      <c r="F30" s="9">
        <v>10</v>
      </c>
      <c r="G30" s="10"/>
      <c r="H30" s="28">
        <f t="shared" si="0"/>
        <v>0</v>
      </c>
      <c r="I30" s="10"/>
    </row>
    <row r="31" spans="2:9" ht="30.75" thickBot="1" x14ac:dyDescent="0.3">
      <c r="B31" s="11" t="s">
        <v>10</v>
      </c>
      <c r="C31" s="12" t="s">
        <v>11</v>
      </c>
      <c r="D31" s="14" t="s">
        <v>7</v>
      </c>
      <c r="E31" s="13"/>
      <c r="F31" s="14">
        <v>10</v>
      </c>
      <c r="G31" s="13"/>
      <c r="H31" s="28">
        <f t="shared" si="0"/>
        <v>0</v>
      </c>
      <c r="I31" s="13"/>
    </row>
    <row r="32" spans="2:9" ht="60.75" thickBot="1" x14ac:dyDescent="0.3">
      <c r="B32" s="31" t="s">
        <v>12</v>
      </c>
      <c r="C32" s="32" t="s">
        <v>202</v>
      </c>
      <c r="D32" s="33" t="s">
        <v>7</v>
      </c>
      <c r="E32" s="39"/>
      <c r="F32" s="33">
        <v>3</v>
      </c>
      <c r="G32" s="39"/>
      <c r="H32" s="28">
        <f t="shared" si="0"/>
        <v>0</v>
      </c>
      <c r="I32" s="40"/>
    </row>
    <row r="33" spans="2:9" ht="60.75" thickBot="1" x14ac:dyDescent="0.3">
      <c r="B33" s="7" t="s">
        <v>13</v>
      </c>
      <c r="C33" s="8" t="s">
        <v>14</v>
      </c>
      <c r="D33" s="9" t="s">
        <v>15</v>
      </c>
      <c r="E33" s="10"/>
      <c r="F33" s="9">
        <v>5</v>
      </c>
      <c r="G33" s="10"/>
      <c r="H33" s="28">
        <f>E33*F33</f>
        <v>0</v>
      </c>
      <c r="I33" s="10"/>
    </row>
    <row r="34" spans="2:9" ht="45.75" thickBot="1" x14ac:dyDescent="0.3">
      <c r="B34" s="7" t="s">
        <v>16</v>
      </c>
      <c r="C34" s="8" t="s">
        <v>17</v>
      </c>
      <c r="D34" s="9" t="s">
        <v>7</v>
      </c>
      <c r="E34" s="10"/>
      <c r="F34" s="9">
        <v>60</v>
      </c>
      <c r="G34" s="10"/>
      <c r="H34" s="28">
        <f t="shared" si="0"/>
        <v>0</v>
      </c>
      <c r="I34" s="10"/>
    </row>
    <row r="35" spans="2:9" ht="60.75" thickBot="1" x14ac:dyDescent="0.3">
      <c r="B35" s="7" t="s">
        <v>18</v>
      </c>
      <c r="C35" s="8" t="s">
        <v>19</v>
      </c>
      <c r="D35" s="9" t="s">
        <v>7</v>
      </c>
      <c r="E35" s="10"/>
      <c r="F35" s="9">
        <v>5</v>
      </c>
      <c r="G35" s="10"/>
      <c r="H35" s="28">
        <f t="shared" si="0"/>
        <v>0</v>
      </c>
      <c r="I35" s="10"/>
    </row>
    <row r="36" spans="2:9" ht="60.75" thickBot="1" x14ac:dyDescent="0.3">
      <c r="B36" s="7" t="s">
        <v>20</v>
      </c>
      <c r="C36" s="8" t="s">
        <v>21</v>
      </c>
      <c r="D36" s="9" t="s">
        <v>7</v>
      </c>
      <c r="E36" s="10"/>
      <c r="F36" s="9">
        <v>13</v>
      </c>
      <c r="G36" s="10"/>
      <c r="H36" s="28">
        <f>E36*F36</f>
        <v>0</v>
      </c>
      <c r="I36" s="10"/>
    </row>
    <row r="37" spans="2:9" ht="30.75" thickBot="1" x14ac:dyDescent="0.3">
      <c r="B37" s="7" t="s">
        <v>22</v>
      </c>
      <c r="C37" s="8" t="s">
        <v>23</v>
      </c>
      <c r="D37" s="9" t="s">
        <v>4</v>
      </c>
      <c r="E37" s="10"/>
      <c r="F37" s="9">
        <v>101</v>
      </c>
      <c r="G37" s="10"/>
      <c r="H37" s="28">
        <f t="shared" si="0"/>
        <v>0</v>
      </c>
      <c r="I37" s="10"/>
    </row>
    <row r="38" spans="2:9" ht="30.75" thickBot="1" x14ac:dyDescent="0.3">
      <c r="B38" s="7" t="s">
        <v>24</v>
      </c>
      <c r="C38" s="8" t="s">
        <v>25</v>
      </c>
      <c r="D38" s="10"/>
      <c r="E38" s="10"/>
      <c r="F38" s="9">
        <v>2</v>
      </c>
      <c r="G38" s="10"/>
      <c r="H38" s="28">
        <f t="shared" si="0"/>
        <v>0</v>
      </c>
      <c r="I38" s="10"/>
    </row>
    <row r="39" spans="2:9" ht="30.75" thickBot="1" x14ac:dyDescent="0.3">
      <c r="B39" s="7" t="s">
        <v>26</v>
      </c>
      <c r="C39" s="8" t="s">
        <v>27</v>
      </c>
      <c r="D39" s="9" t="s">
        <v>28</v>
      </c>
      <c r="E39" s="10"/>
      <c r="F39" s="9">
        <v>15</v>
      </c>
      <c r="G39" s="10"/>
      <c r="H39" s="28">
        <f t="shared" si="0"/>
        <v>0</v>
      </c>
      <c r="I39" s="10"/>
    </row>
    <row r="40" spans="2:9" ht="60.75" thickBot="1" x14ac:dyDescent="0.3">
      <c r="B40" s="7" t="s">
        <v>29</v>
      </c>
      <c r="C40" s="8" t="s">
        <v>30</v>
      </c>
      <c r="D40" s="9" t="s">
        <v>7</v>
      </c>
      <c r="E40" s="10"/>
      <c r="F40" s="9">
        <v>11</v>
      </c>
      <c r="G40" s="10"/>
      <c r="H40" s="28">
        <f>E40*F40</f>
        <v>0</v>
      </c>
      <c r="I40" s="10"/>
    </row>
    <row r="41" spans="2:9" ht="30.75" thickBot="1" x14ac:dyDescent="0.3">
      <c r="B41" s="7" t="s">
        <v>31</v>
      </c>
      <c r="C41" s="8" t="s">
        <v>32</v>
      </c>
      <c r="D41" s="9" t="s">
        <v>4</v>
      </c>
      <c r="E41" s="10"/>
      <c r="F41" s="9">
        <v>35</v>
      </c>
      <c r="G41" s="10"/>
      <c r="H41" s="28">
        <f t="shared" si="0"/>
        <v>0</v>
      </c>
      <c r="I41" s="10"/>
    </row>
    <row r="42" spans="2:9" ht="30.75" thickBot="1" x14ac:dyDescent="0.3">
      <c r="B42" s="7" t="s">
        <v>33</v>
      </c>
      <c r="C42" s="8" t="s">
        <v>34</v>
      </c>
      <c r="D42" s="9" t="s">
        <v>4</v>
      </c>
      <c r="E42" s="10"/>
      <c r="F42" s="9">
        <v>5</v>
      </c>
      <c r="G42" s="10"/>
      <c r="H42" s="28">
        <f t="shared" si="0"/>
        <v>0</v>
      </c>
      <c r="I42" s="10"/>
    </row>
    <row r="43" spans="2:9" ht="60.75" thickBot="1" x14ac:dyDescent="0.3">
      <c r="B43" s="20" t="s">
        <v>35</v>
      </c>
      <c r="C43" s="12" t="s">
        <v>211</v>
      </c>
      <c r="D43" s="20" t="s">
        <v>4</v>
      </c>
      <c r="E43" s="19"/>
      <c r="F43" s="20">
        <v>2</v>
      </c>
      <c r="G43" s="19"/>
      <c r="H43" s="28">
        <f t="shared" si="0"/>
        <v>0</v>
      </c>
      <c r="I43" s="19"/>
    </row>
    <row r="44" spans="2:9" ht="30.75" thickBot="1" x14ac:dyDescent="0.3">
      <c r="B44" s="31" t="s">
        <v>36</v>
      </c>
      <c r="C44" s="32" t="s">
        <v>37</v>
      </c>
      <c r="D44" s="33" t="s">
        <v>28</v>
      </c>
      <c r="E44" s="41"/>
      <c r="F44" s="33">
        <v>2</v>
      </c>
      <c r="G44" s="41"/>
      <c r="H44" s="28">
        <f t="shared" si="0"/>
        <v>0</v>
      </c>
      <c r="I44" s="49"/>
    </row>
    <row r="45" spans="2:9" ht="30.75" thickBot="1" x14ac:dyDescent="0.3">
      <c r="B45" s="7" t="s">
        <v>38</v>
      </c>
      <c r="C45" s="8" t="s">
        <v>39</v>
      </c>
      <c r="D45" s="9" t="s">
        <v>7</v>
      </c>
      <c r="E45" s="10"/>
      <c r="F45" s="9">
        <v>10</v>
      </c>
      <c r="G45" s="10"/>
      <c r="H45" s="28">
        <f t="shared" si="0"/>
        <v>0</v>
      </c>
      <c r="I45" s="10"/>
    </row>
    <row r="46" spans="2:9" ht="30.75" thickBot="1" x14ac:dyDescent="0.3">
      <c r="B46" s="7" t="s">
        <v>40</v>
      </c>
      <c r="C46" s="8" t="s">
        <v>41</v>
      </c>
      <c r="D46" s="9" t="s">
        <v>7</v>
      </c>
      <c r="E46" s="10"/>
      <c r="F46" s="9">
        <v>1</v>
      </c>
      <c r="G46" s="10"/>
      <c r="H46" s="28">
        <f t="shared" si="0"/>
        <v>0</v>
      </c>
      <c r="I46" s="10"/>
    </row>
    <row r="47" spans="2:9" ht="30.75" thickBot="1" x14ac:dyDescent="0.3">
      <c r="B47" s="7" t="s">
        <v>42</v>
      </c>
      <c r="C47" s="8" t="s">
        <v>43</v>
      </c>
      <c r="D47" s="9" t="s">
        <v>4</v>
      </c>
      <c r="E47" s="10"/>
      <c r="F47" s="9">
        <v>20</v>
      </c>
      <c r="G47" s="10"/>
      <c r="H47" s="28">
        <f t="shared" si="0"/>
        <v>0</v>
      </c>
      <c r="I47" s="10"/>
    </row>
    <row r="48" spans="2:9" ht="33.75" customHeight="1" thickBot="1" x14ac:dyDescent="0.3">
      <c r="B48" s="7" t="s">
        <v>44</v>
      </c>
      <c r="C48" s="8" t="s">
        <v>45</v>
      </c>
      <c r="D48" s="9" t="s">
        <v>4</v>
      </c>
      <c r="E48" s="10"/>
      <c r="F48" s="9">
        <v>1</v>
      </c>
      <c r="G48" s="10"/>
      <c r="H48" s="28">
        <f t="shared" si="0"/>
        <v>0</v>
      </c>
      <c r="I48" s="10"/>
    </row>
    <row r="49" spans="2:9" ht="30.75" thickBot="1" x14ac:dyDescent="0.3">
      <c r="B49" s="7" t="s">
        <v>46</v>
      </c>
      <c r="C49" s="8" t="s">
        <v>47</v>
      </c>
      <c r="D49" s="9" t="s">
        <v>48</v>
      </c>
      <c r="E49" s="10"/>
      <c r="F49" s="9">
        <v>330</v>
      </c>
      <c r="G49" s="10"/>
      <c r="H49" s="28">
        <f t="shared" si="0"/>
        <v>0</v>
      </c>
      <c r="I49" s="10"/>
    </row>
    <row r="50" spans="2:9" ht="33" thickBot="1" x14ac:dyDescent="0.3">
      <c r="B50" s="7" t="s">
        <v>49</v>
      </c>
      <c r="C50" s="8" t="s">
        <v>50</v>
      </c>
      <c r="D50" s="9" t="s">
        <v>48</v>
      </c>
      <c r="E50" s="10"/>
      <c r="F50" s="9">
        <v>1</v>
      </c>
      <c r="G50" s="10"/>
      <c r="H50" s="28">
        <f t="shared" si="0"/>
        <v>0</v>
      </c>
      <c r="I50" s="10"/>
    </row>
    <row r="51" spans="2:9" ht="15.75" thickBot="1" x14ac:dyDescent="0.3">
      <c r="B51" s="7" t="s">
        <v>51</v>
      </c>
      <c r="C51" s="8" t="s">
        <v>52</v>
      </c>
      <c r="D51" s="9" t="s">
        <v>4</v>
      </c>
      <c r="E51" s="10"/>
      <c r="F51" s="9">
        <v>18</v>
      </c>
      <c r="G51" s="10"/>
      <c r="H51" s="28">
        <f t="shared" si="0"/>
        <v>0</v>
      </c>
      <c r="I51" s="10"/>
    </row>
    <row r="52" spans="2:9" ht="45.75" thickBot="1" x14ac:dyDescent="0.3">
      <c r="B52" s="7" t="s">
        <v>53</v>
      </c>
      <c r="C52" s="8" t="s">
        <v>54</v>
      </c>
      <c r="D52" s="9" t="s">
        <v>4</v>
      </c>
      <c r="E52" s="10"/>
      <c r="F52" s="9">
        <v>5</v>
      </c>
      <c r="G52" s="10"/>
      <c r="H52" s="28">
        <f t="shared" si="0"/>
        <v>0</v>
      </c>
      <c r="I52" s="10"/>
    </row>
    <row r="53" spans="2:9" ht="30.75" thickBot="1" x14ac:dyDescent="0.3">
      <c r="B53" s="7" t="s">
        <v>55</v>
      </c>
      <c r="C53" s="8" t="s">
        <v>56</v>
      </c>
      <c r="D53" s="9" t="s">
        <v>7</v>
      </c>
      <c r="E53" s="10"/>
      <c r="F53" s="9">
        <v>5</v>
      </c>
      <c r="G53" s="10"/>
      <c r="H53" s="28">
        <f t="shared" si="0"/>
        <v>0</v>
      </c>
      <c r="I53" s="10"/>
    </row>
    <row r="54" spans="2:9" ht="45.75" thickBot="1" x14ac:dyDescent="0.3">
      <c r="B54" s="2" t="s">
        <v>57</v>
      </c>
      <c r="C54" s="3" t="s">
        <v>58</v>
      </c>
      <c r="D54" s="4" t="s">
        <v>7</v>
      </c>
      <c r="E54" s="6"/>
      <c r="F54" s="4">
        <v>3</v>
      </c>
      <c r="G54" s="6"/>
      <c r="H54" s="28">
        <f t="shared" si="0"/>
        <v>0</v>
      </c>
      <c r="I54" s="6"/>
    </row>
    <row r="55" spans="2:9" ht="15.75" thickBot="1" x14ac:dyDescent="0.3">
      <c r="B55" s="7" t="s">
        <v>59</v>
      </c>
      <c r="C55" s="8" t="s">
        <v>60</v>
      </c>
      <c r="D55" s="9" t="s">
        <v>4</v>
      </c>
      <c r="E55" s="10"/>
      <c r="F55" s="9">
        <v>4</v>
      </c>
      <c r="G55" s="10"/>
      <c r="H55" s="28">
        <f t="shared" si="0"/>
        <v>0</v>
      </c>
      <c r="I55" s="10"/>
    </row>
    <row r="56" spans="2:9" ht="45.75" thickBot="1" x14ac:dyDescent="0.3">
      <c r="B56" s="11" t="s">
        <v>61</v>
      </c>
      <c r="C56" s="12" t="s">
        <v>203</v>
      </c>
      <c r="D56" s="14" t="s">
        <v>4</v>
      </c>
      <c r="E56" s="13"/>
      <c r="F56" s="14">
        <v>5</v>
      </c>
      <c r="G56" s="13"/>
      <c r="H56" s="28">
        <f t="shared" si="0"/>
        <v>0</v>
      </c>
      <c r="I56" s="13"/>
    </row>
    <row r="57" spans="2:9" ht="59.25" customHeight="1" thickBot="1" x14ac:dyDescent="0.3">
      <c r="B57" s="31" t="s">
        <v>62</v>
      </c>
      <c r="C57" s="36" t="s">
        <v>63</v>
      </c>
      <c r="D57" s="33" t="s">
        <v>4</v>
      </c>
      <c r="E57" s="39"/>
      <c r="F57" s="33">
        <v>50</v>
      </c>
      <c r="G57" s="39"/>
      <c r="H57" s="28">
        <f t="shared" si="0"/>
        <v>0</v>
      </c>
      <c r="I57" s="40"/>
    </row>
    <row r="58" spans="2:9" ht="45.75" thickBot="1" x14ac:dyDescent="0.3">
      <c r="B58" s="7" t="s">
        <v>64</v>
      </c>
      <c r="C58" s="8" t="s">
        <v>65</v>
      </c>
      <c r="D58" s="9" t="s">
        <v>4</v>
      </c>
      <c r="E58" s="10"/>
      <c r="F58" s="9">
        <v>65</v>
      </c>
      <c r="G58" s="10"/>
      <c r="H58" s="28">
        <f t="shared" si="0"/>
        <v>0</v>
      </c>
      <c r="I58" s="10"/>
    </row>
    <row r="59" spans="2:9" ht="60.75" thickBot="1" x14ac:dyDescent="0.3">
      <c r="B59" s="7" t="s">
        <v>66</v>
      </c>
      <c r="C59" s="8" t="s">
        <v>67</v>
      </c>
      <c r="D59" s="9" t="s">
        <v>4</v>
      </c>
      <c r="E59" s="10"/>
      <c r="F59" s="9">
        <v>1100</v>
      </c>
      <c r="G59" s="10"/>
      <c r="H59" s="28">
        <f t="shared" si="0"/>
        <v>0</v>
      </c>
      <c r="I59" s="10"/>
    </row>
    <row r="60" spans="2:9" ht="45.75" thickBot="1" x14ac:dyDescent="0.3">
      <c r="B60" s="7" t="s">
        <v>68</v>
      </c>
      <c r="C60" s="8" t="s">
        <v>69</v>
      </c>
      <c r="D60" s="9" t="s">
        <v>7</v>
      </c>
      <c r="E60" s="10"/>
      <c r="F60" s="9">
        <v>10</v>
      </c>
      <c r="G60" s="10"/>
      <c r="H60" s="28">
        <f t="shared" si="0"/>
        <v>0</v>
      </c>
      <c r="I60" s="10"/>
    </row>
    <row r="61" spans="2:9" ht="45.75" thickBot="1" x14ac:dyDescent="0.3">
      <c r="B61" s="7" t="s">
        <v>70</v>
      </c>
      <c r="C61" s="8" t="s">
        <v>71</v>
      </c>
      <c r="D61" s="9" t="s">
        <v>7</v>
      </c>
      <c r="E61" s="10"/>
      <c r="F61" s="9">
        <v>10</v>
      </c>
      <c r="G61" s="10"/>
      <c r="H61" s="28">
        <f t="shared" si="0"/>
        <v>0</v>
      </c>
      <c r="I61" s="10"/>
    </row>
    <row r="62" spans="2:9" ht="30.75" thickBot="1" x14ac:dyDescent="0.3">
      <c r="B62" s="7" t="s">
        <v>72</v>
      </c>
      <c r="C62" s="8" t="s">
        <v>73</v>
      </c>
      <c r="D62" s="9" t="s">
        <v>4</v>
      </c>
      <c r="E62" s="10"/>
      <c r="F62" s="9">
        <v>20</v>
      </c>
      <c r="G62" s="10"/>
      <c r="H62" s="28">
        <f t="shared" si="0"/>
        <v>0</v>
      </c>
      <c r="I62" s="10"/>
    </row>
    <row r="63" spans="2:9" ht="45.75" thickBot="1" x14ac:dyDescent="0.3">
      <c r="B63" s="7" t="s">
        <v>74</v>
      </c>
      <c r="C63" s="8" t="s">
        <v>75</v>
      </c>
      <c r="D63" s="9" t="s">
        <v>4</v>
      </c>
      <c r="E63" s="10"/>
      <c r="F63" s="9">
        <v>10</v>
      </c>
      <c r="G63" s="10"/>
      <c r="H63" s="28">
        <f t="shared" si="0"/>
        <v>0</v>
      </c>
      <c r="I63" s="10"/>
    </row>
    <row r="64" spans="2:9" ht="46.5" customHeight="1" thickBot="1" x14ac:dyDescent="0.3">
      <c r="B64" s="7" t="s">
        <v>76</v>
      </c>
      <c r="C64" s="8" t="s">
        <v>77</v>
      </c>
      <c r="D64" s="9" t="s">
        <v>4</v>
      </c>
      <c r="E64" s="10"/>
      <c r="F64" s="9">
        <v>5</v>
      </c>
      <c r="G64" s="10"/>
      <c r="H64" s="28">
        <f t="shared" si="0"/>
        <v>0</v>
      </c>
      <c r="I64" s="10"/>
    </row>
    <row r="65" spans="2:9" ht="45.75" thickBot="1" x14ac:dyDescent="0.3">
      <c r="B65" s="7" t="s">
        <v>78</v>
      </c>
      <c r="C65" s="8" t="s">
        <v>79</v>
      </c>
      <c r="D65" s="9" t="s">
        <v>4</v>
      </c>
      <c r="E65" s="10"/>
      <c r="F65" s="9">
        <v>5</v>
      </c>
      <c r="G65" s="10"/>
      <c r="H65" s="28">
        <f t="shared" si="0"/>
        <v>0</v>
      </c>
      <c r="I65" s="10"/>
    </row>
    <row r="66" spans="2:9" ht="45.75" thickBot="1" x14ac:dyDescent="0.3">
      <c r="B66" s="7" t="s">
        <v>80</v>
      </c>
      <c r="C66" s="8" t="s">
        <v>81</v>
      </c>
      <c r="D66" s="9" t="s">
        <v>4</v>
      </c>
      <c r="E66" s="10"/>
      <c r="F66" s="9">
        <v>5</v>
      </c>
      <c r="G66" s="10"/>
      <c r="H66" s="28">
        <f t="shared" si="0"/>
        <v>0</v>
      </c>
      <c r="I66" s="10"/>
    </row>
    <row r="67" spans="2:9" ht="45.75" thickBot="1" x14ac:dyDescent="0.3">
      <c r="B67" s="7" t="s">
        <v>82</v>
      </c>
      <c r="C67" s="8" t="s">
        <v>83</v>
      </c>
      <c r="D67" s="9" t="s">
        <v>4</v>
      </c>
      <c r="E67" s="10"/>
      <c r="F67" s="9">
        <v>50</v>
      </c>
      <c r="G67" s="10"/>
      <c r="H67" s="28">
        <f t="shared" si="0"/>
        <v>0</v>
      </c>
      <c r="I67" s="10"/>
    </row>
    <row r="68" spans="2:9" ht="30.75" thickBot="1" x14ac:dyDescent="0.3">
      <c r="B68" s="7" t="s">
        <v>84</v>
      </c>
      <c r="C68" s="8" t="s">
        <v>85</v>
      </c>
      <c r="D68" s="9" t="s">
        <v>4</v>
      </c>
      <c r="E68" s="10"/>
      <c r="F68" s="9">
        <v>100</v>
      </c>
      <c r="G68" s="10"/>
      <c r="H68" s="28">
        <f t="shared" si="0"/>
        <v>0</v>
      </c>
      <c r="I68" s="10"/>
    </row>
    <row r="69" spans="2:9" ht="45.75" thickBot="1" x14ac:dyDescent="0.3">
      <c r="B69" s="7" t="s">
        <v>86</v>
      </c>
      <c r="C69" s="8" t="s">
        <v>87</v>
      </c>
      <c r="D69" s="9" t="s">
        <v>4</v>
      </c>
      <c r="E69" s="10"/>
      <c r="F69" s="9">
        <v>80</v>
      </c>
      <c r="G69" s="10"/>
      <c r="H69" s="28">
        <f t="shared" si="0"/>
        <v>0</v>
      </c>
      <c r="I69" s="10"/>
    </row>
    <row r="70" spans="2:9" ht="30.75" thickBot="1" x14ac:dyDescent="0.3">
      <c r="B70" s="7" t="s">
        <v>88</v>
      </c>
      <c r="C70" s="8" t="s">
        <v>89</v>
      </c>
      <c r="D70" s="9" t="s">
        <v>4</v>
      </c>
      <c r="E70" s="10"/>
      <c r="F70" s="9">
        <v>20</v>
      </c>
      <c r="G70" s="10"/>
      <c r="H70" s="28">
        <f t="shared" si="0"/>
        <v>0</v>
      </c>
      <c r="I70" s="10"/>
    </row>
    <row r="71" spans="2:9" ht="30.75" customHeight="1" thickBot="1" x14ac:dyDescent="0.3">
      <c r="B71" s="7" t="s">
        <v>90</v>
      </c>
      <c r="C71" s="8" t="s">
        <v>91</v>
      </c>
      <c r="D71" s="9" t="s">
        <v>4</v>
      </c>
      <c r="E71" s="10"/>
      <c r="F71" s="9">
        <v>2</v>
      </c>
      <c r="G71" s="10"/>
      <c r="H71" s="28">
        <f t="shared" si="0"/>
        <v>0</v>
      </c>
      <c r="I71" s="10"/>
    </row>
    <row r="72" spans="2:9" ht="75.75" thickBot="1" x14ac:dyDescent="0.3">
      <c r="B72" s="20" t="s">
        <v>92</v>
      </c>
      <c r="C72" s="12" t="s">
        <v>204</v>
      </c>
      <c r="D72" s="14" t="s">
        <v>4</v>
      </c>
      <c r="E72" s="19"/>
      <c r="F72" s="14">
        <v>18</v>
      </c>
      <c r="G72" s="19"/>
      <c r="H72" s="28">
        <f t="shared" si="0"/>
        <v>0</v>
      </c>
      <c r="I72" s="18" t="s">
        <v>93</v>
      </c>
    </row>
    <row r="73" spans="2:9" ht="45.75" thickBot="1" x14ac:dyDescent="0.3">
      <c r="B73" s="31" t="s">
        <v>94</v>
      </c>
      <c r="C73" s="32" t="s">
        <v>95</v>
      </c>
      <c r="D73" s="33" t="s">
        <v>4</v>
      </c>
      <c r="E73" s="41"/>
      <c r="F73" s="33">
        <v>3</v>
      </c>
      <c r="G73" s="41"/>
      <c r="H73" s="28">
        <f t="shared" ref="H73:H103" si="1">E73*F73</f>
        <v>0</v>
      </c>
      <c r="I73" s="42" t="s">
        <v>96</v>
      </c>
    </row>
    <row r="74" spans="2:9" ht="44.25" customHeight="1" thickBot="1" x14ac:dyDescent="0.3">
      <c r="B74" s="11">
        <v>67</v>
      </c>
      <c r="C74" s="43" t="s">
        <v>97</v>
      </c>
      <c r="D74" s="9" t="s">
        <v>4</v>
      </c>
      <c r="E74" s="22"/>
      <c r="F74" s="9">
        <v>20</v>
      </c>
      <c r="G74" s="22"/>
      <c r="H74" s="28">
        <f t="shared" si="1"/>
        <v>0</v>
      </c>
      <c r="I74" s="21" t="s">
        <v>93</v>
      </c>
    </row>
    <row r="75" spans="2:9" ht="195.75" thickBot="1" x14ac:dyDescent="0.3">
      <c r="B75" s="15" t="s">
        <v>98</v>
      </c>
      <c r="C75" s="16" t="s">
        <v>205</v>
      </c>
      <c r="D75" s="15" t="s">
        <v>99</v>
      </c>
      <c r="E75" s="19"/>
      <c r="F75" s="19">
        <v>1</v>
      </c>
      <c r="G75" s="19"/>
      <c r="H75" s="28">
        <f t="shared" si="1"/>
        <v>0</v>
      </c>
      <c r="I75" s="23" t="s">
        <v>100</v>
      </c>
    </row>
    <row r="76" spans="2:9" ht="45.75" thickBot="1" x14ac:dyDescent="0.3">
      <c r="B76" s="31" t="s">
        <v>101</v>
      </c>
      <c r="C76" s="32" t="s">
        <v>102</v>
      </c>
      <c r="D76" s="33" t="s">
        <v>4</v>
      </c>
      <c r="E76" s="41"/>
      <c r="F76" s="33">
        <v>6</v>
      </c>
      <c r="G76" s="41"/>
      <c r="H76" s="28">
        <f t="shared" si="1"/>
        <v>0</v>
      </c>
      <c r="I76" s="42" t="s">
        <v>93</v>
      </c>
    </row>
    <row r="77" spans="2:9" ht="90.75" thickBot="1" x14ac:dyDescent="0.3">
      <c r="B77" s="11" t="s">
        <v>103</v>
      </c>
      <c r="C77" s="12" t="s">
        <v>206</v>
      </c>
      <c r="D77" s="14" t="s">
        <v>4</v>
      </c>
      <c r="E77" s="22"/>
      <c r="F77" s="14">
        <v>5</v>
      </c>
      <c r="G77" s="22"/>
      <c r="H77" s="28">
        <f t="shared" si="1"/>
        <v>0</v>
      </c>
      <c r="I77" s="21" t="s">
        <v>93</v>
      </c>
    </row>
    <row r="78" spans="2:9" ht="45.75" thickBot="1" x14ac:dyDescent="0.3">
      <c r="B78" s="31" t="s">
        <v>104</v>
      </c>
      <c r="C78" s="32" t="s">
        <v>105</v>
      </c>
      <c r="D78" s="33" t="s">
        <v>4</v>
      </c>
      <c r="E78" s="41"/>
      <c r="F78" s="33">
        <v>3</v>
      </c>
      <c r="G78" s="41"/>
      <c r="H78" s="28">
        <f t="shared" si="1"/>
        <v>0</v>
      </c>
      <c r="I78" s="42" t="s">
        <v>93</v>
      </c>
    </row>
    <row r="79" spans="2:9" ht="60.75" thickBot="1" x14ac:dyDescent="0.3">
      <c r="B79" s="44" t="s">
        <v>106</v>
      </c>
      <c r="C79" s="45" t="s">
        <v>207</v>
      </c>
      <c r="D79" s="14" t="s">
        <v>4</v>
      </c>
      <c r="E79" s="22"/>
      <c r="F79" s="11">
        <v>5</v>
      </c>
      <c r="G79" s="22"/>
      <c r="H79" s="28">
        <f t="shared" si="1"/>
        <v>0</v>
      </c>
      <c r="I79" s="21" t="s">
        <v>93</v>
      </c>
    </row>
    <row r="80" spans="2:9" ht="60.75" thickBot="1" x14ac:dyDescent="0.3">
      <c r="B80" s="31" t="s">
        <v>107</v>
      </c>
      <c r="C80" s="32" t="s">
        <v>208</v>
      </c>
      <c r="D80" s="46" t="s">
        <v>4</v>
      </c>
      <c r="E80" s="39"/>
      <c r="F80" s="46">
        <v>2</v>
      </c>
      <c r="G80" s="39"/>
      <c r="H80" s="28">
        <f t="shared" si="1"/>
        <v>0</v>
      </c>
      <c r="I80" s="47" t="s">
        <v>93</v>
      </c>
    </row>
    <row r="81" spans="2:9" ht="45.75" thickBot="1" x14ac:dyDescent="0.3">
      <c r="B81" s="7" t="s">
        <v>108</v>
      </c>
      <c r="C81" s="8" t="s">
        <v>109</v>
      </c>
      <c r="D81" s="9" t="s">
        <v>4</v>
      </c>
      <c r="E81" s="10"/>
      <c r="F81" s="9">
        <v>4</v>
      </c>
      <c r="G81" s="10"/>
      <c r="H81" s="28">
        <f t="shared" si="1"/>
        <v>0</v>
      </c>
      <c r="I81" s="10"/>
    </row>
    <row r="82" spans="2:9" ht="60.75" thickBot="1" x14ac:dyDescent="0.3">
      <c r="B82" s="7" t="s">
        <v>110</v>
      </c>
      <c r="C82" s="8" t="s">
        <v>111</v>
      </c>
      <c r="D82" s="9" t="s">
        <v>4</v>
      </c>
      <c r="E82" s="10"/>
      <c r="F82" s="9">
        <v>6</v>
      </c>
      <c r="G82" s="10"/>
      <c r="H82" s="28">
        <f t="shared" si="1"/>
        <v>0</v>
      </c>
      <c r="I82" s="10"/>
    </row>
    <row r="83" spans="2:9" ht="30.75" thickBot="1" x14ac:dyDescent="0.3">
      <c r="B83" s="7" t="s">
        <v>112</v>
      </c>
      <c r="C83" s="8" t="s">
        <v>113</v>
      </c>
      <c r="D83" s="9" t="s">
        <v>7</v>
      </c>
      <c r="E83" s="10"/>
      <c r="F83" s="9">
        <v>10</v>
      </c>
      <c r="G83" s="10"/>
      <c r="H83" s="28">
        <f t="shared" si="1"/>
        <v>0</v>
      </c>
      <c r="I83" s="10"/>
    </row>
    <row r="84" spans="2:9" ht="45.75" thickBot="1" x14ac:dyDescent="0.3">
      <c r="B84" s="7" t="s">
        <v>114</v>
      </c>
      <c r="C84" s="8" t="s">
        <v>115</v>
      </c>
      <c r="D84" s="9" t="s">
        <v>7</v>
      </c>
      <c r="E84" s="10"/>
      <c r="F84" s="9">
        <v>10</v>
      </c>
      <c r="G84" s="10"/>
      <c r="H84" s="28">
        <f t="shared" si="1"/>
        <v>0</v>
      </c>
      <c r="I84" s="10"/>
    </row>
    <row r="85" spans="2:9" ht="45.75" thickBot="1" x14ac:dyDescent="0.3">
      <c r="B85" s="7" t="s">
        <v>116</v>
      </c>
      <c r="C85" s="8" t="s">
        <v>117</v>
      </c>
      <c r="D85" s="9" t="s">
        <v>4</v>
      </c>
      <c r="E85" s="10"/>
      <c r="F85" s="9">
        <v>10</v>
      </c>
      <c r="G85" s="10"/>
      <c r="H85" s="28">
        <f t="shared" si="1"/>
        <v>0</v>
      </c>
      <c r="I85" s="10"/>
    </row>
    <row r="86" spans="2:9" ht="48" thickBot="1" x14ac:dyDescent="0.3">
      <c r="B86" s="7" t="s">
        <v>118</v>
      </c>
      <c r="C86" s="8" t="s">
        <v>119</v>
      </c>
      <c r="D86" s="9" t="s">
        <v>4</v>
      </c>
      <c r="E86" s="10"/>
      <c r="F86" s="9">
        <v>5</v>
      </c>
      <c r="G86" s="10"/>
      <c r="H86" s="28">
        <f t="shared" si="1"/>
        <v>0</v>
      </c>
      <c r="I86" s="10"/>
    </row>
    <row r="87" spans="2:9" ht="15.75" thickBot="1" x14ac:dyDescent="0.3">
      <c r="B87" s="7" t="s">
        <v>120</v>
      </c>
      <c r="C87" s="8" t="s">
        <v>121</v>
      </c>
      <c r="D87" s="9" t="s">
        <v>4</v>
      </c>
      <c r="E87" s="10"/>
      <c r="F87" s="9">
        <v>7</v>
      </c>
      <c r="G87" s="10"/>
      <c r="H87" s="28">
        <f t="shared" si="1"/>
        <v>0</v>
      </c>
      <c r="I87" s="10"/>
    </row>
    <row r="88" spans="2:9" ht="45.75" thickBot="1" x14ac:dyDescent="0.3">
      <c r="B88" s="7" t="s">
        <v>122</v>
      </c>
      <c r="C88" s="8" t="s">
        <v>123</v>
      </c>
      <c r="D88" s="9" t="s">
        <v>4</v>
      </c>
      <c r="E88" s="10"/>
      <c r="F88" s="9">
        <v>1</v>
      </c>
      <c r="G88" s="10"/>
      <c r="H88" s="28">
        <f t="shared" si="1"/>
        <v>0</v>
      </c>
      <c r="I88" s="10"/>
    </row>
    <row r="89" spans="2:9" ht="30.75" thickBot="1" x14ac:dyDescent="0.3">
      <c r="B89" s="7" t="s">
        <v>124</v>
      </c>
      <c r="C89" s="8" t="s">
        <v>125</v>
      </c>
      <c r="D89" s="9" t="s">
        <v>7</v>
      </c>
      <c r="E89" s="10"/>
      <c r="F89" s="9">
        <v>40</v>
      </c>
      <c r="G89" s="10"/>
      <c r="H89" s="28">
        <f t="shared" si="1"/>
        <v>0</v>
      </c>
      <c r="I89" s="10"/>
    </row>
    <row r="90" spans="2:9" ht="30.75" thickBot="1" x14ac:dyDescent="0.3">
      <c r="B90" s="7" t="s">
        <v>126</v>
      </c>
      <c r="C90" s="8" t="s">
        <v>127</v>
      </c>
      <c r="D90" s="9" t="s">
        <v>4</v>
      </c>
      <c r="E90" s="10"/>
      <c r="F90" s="9">
        <v>1</v>
      </c>
      <c r="G90" s="10"/>
      <c r="H90" s="28">
        <f t="shared" si="1"/>
        <v>0</v>
      </c>
      <c r="I90" s="10"/>
    </row>
    <row r="91" spans="2:9" ht="30.75" thickBot="1" x14ac:dyDescent="0.3">
      <c r="B91" s="7" t="s">
        <v>128</v>
      </c>
      <c r="C91" s="8" t="s">
        <v>129</v>
      </c>
      <c r="D91" s="9" t="s">
        <v>4</v>
      </c>
      <c r="E91" s="10"/>
      <c r="F91" s="9">
        <v>1</v>
      </c>
      <c r="G91" s="10"/>
      <c r="H91" s="28">
        <f t="shared" si="1"/>
        <v>0</v>
      </c>
      <c r="I91" s="10"/>
    </row>
    <row r="92" spans="2:9" ht="30.75" thickBot="1" x14ac:dyDescent="0.3">
      <c r="B92" s="2" t="s">
        <v>130</v>
      </c>
      <c r="C92" s="3" t="s">
        <v>131</v>
      </c>
      <c r="D92" s="4" t="s">
        <v>4</v>
      </c>
      <c r="E92" s="6"/>
      <c r="F92" s="4">
        <v>3</v>
      </c>
      <c r="G92" s="6"/>
      <c r="H92" s="28">
        <f t="shared" si="1"/>
        <v>0</v>
      </c>
      <c r="I92" s="6"/>
    </row>
    <row r="93" spans="2:9" ht="30.75" thickBot="1" x14ac:dyDescent="0.3">
      <c r="B93" s="7" t="s">
        <v>132</v>
      </c>
      <c r="C93" s="8" t="s">
        <v>133</v>
      </c>
      <c r="D93" s="9" t="s">
        <v>4</v>
      </c>
      <c r="E93" s="10"/>
      <c r="F93" s="9">
        <v>1</v>
      </c>
      <c r="G93" s="10"/>
      <c r="H93" s="28">
        <f t="shared" si="1"/>
        <v>0</v>
      </c>
      <c r="I93" s="10"/>
    </row>
    <row r="94" spans="2:9" ht="30.75" thickBot="1" x14ac:dyDescent="0.3">
      <c r="B94" s="7" t="s">
        <v>134</v>
      </c>
      <c r="C94" s="8" t="s">
        <v>135</v>
      </c>
      <c r="D94" s="9" t="s">
        <v>7</v>
      </c>
      <c r="E94" s="10"/>
      <c r="F94" s="9">
        <v>1</v>
      </c>
      <c r="G94" s="10"/>
      <c r="H94" s="28">
        <f t="shared" si="1"/>
        <v>0</v>
      </c>
      <c r="I94" s="10"/>
    </row>
    <row r="95" spans="2:9" ht="30.75" thickBot="1" x14ac:dyDescent="0.3">
      <c r="B95" s="7" t="s">
        <v>136</v>
      </c>
      <c r="C95" s="8" t="s">
        <v>137</v>
      </c>
      <c r="D95" s="9" t="s">
        <v>4</v>
      </c>
      <c r="E95" s="10"/>
      <c r="F95" s="9">
        <v>1</v>
      </c>
      <c r="G95" s="10"/>
      <c r="H95" s="28">
        <f t="shared" si="1"/>
        <v>0</v>
      </c>
      <c r="I95" s="10"/>
    </row>
    <row r="96" spans="2:9" ht="30.75" thickBot="1" x14ac:dyDescent="0.3">
      <c r="B96" s="7" t="s">
        <v>138</v>
      </c>
      <c r="C96" s="8" t="s">
        <v>139</v>
      </c>
      <c r="D96" s="9" t="s">
        <v>4</v>
      </c>
      <c r="E96" s="10"/>
      <c r="F96" s="9">
        <v>1</v>
      </c>
      <c r="G96" s="10"/>
      <c r="H96" s="28">
        <f t="shared" si="1"/>
        <v>0</v>
      </c>
      <c r="I96" s="10"/>
    </row>
    <row r="97" spans="2:9" ht="30.75" thickBot="1" x14ac:dyDescent="0.3">
      <c r="B97" s="7" t="s">
        <v>140</v>
      </c>
      <c r="C97" s="8" t="s">
        <v>141</v>
      </c>
      <c r="D97" s="9" t="s">
        <v>4</v>
      </c>
      <c r="E97" s="10"/>
      <c r="F97" s="9">
        <v>1</v>
      </c>
      <c r="G97" s="10"/>
      <c r="H97" s="28">
        <f t="shared" si="1"/>
        <v>0</v>
      </c>
      <c r="I97" s="10"/>
    </row>
    <row r="98" spans="2:9" ht="45.75" thickBot="1" x14ac:dyDescent="0.3">
      <c r="B98" s="7" t="s">
        <v>142</v>
      </c>
      <c r="C98" s="8" t="s">
        <v>143</v>
      </c>
      <c r="D98" s="9" t="s">
        <v>4</v>
      </c>
      <c r="E98" s="10"/>
      <c r="F98" s="9">
        <v>1</v>
      </c>
      <c r="G98" s="10"/>
      <c r="H98" s="28">
        <f t="shared" si="1"/>
        <v>0</v>
      </c>
      <c r="I98" s="10"/>
    </row>
    <row r="99" spans="2:9" ht="30.75" thickBot="1" x14ac:dyDescent="0.3">
      <c r="B99" s="7" t="s">
        <v>144</v>
      </c>
      <c r="C99" s="8" t="s">
        <v>145</v>
      </c>
      <c r="D99" s="9" t="s">
        <v>4</v>
      </c>
      <c r="E99" s="10"/>
      <c r="F99" s="9">
        <v>1</v>
      </c>
      <c r="G99" s="10"/>
      <c r="H99" s="28">
        <f t="shared" si="1"/>
        <v>0</v>
      </c>
      <c r="I99" s="10"/>
    </row>
    <row r="100" spans="2:9" ht="45.75" thickBot="1" x14ac:dyDescent="0.3">
      <c r="B100" s="7" t="s">
        <v>146</v>
      </c>
      <c r="C100" s="8" t="s">
        <v>147</v>
      </c>
      <c r="D100" s="9" t="s">
        <v>4</v>
      </c>
      <c r="E100" s="10"/>
      <c r="F100" s="9">
        <v>3</v>
      </c>
      <c r="G100" s="10"/>
      <c r="H100" s="28">
        <f t="shared" si="1"/>
        <v>0</v>
      </c>
      <c r="I100" s="10"/>
    </row>
    <row r="101" spans="2:9" ht="45.75" thickBot="1" x14ac:dyDescent="0.3">
      <c r="B101" s="7" t="s">
        <v>148</v>
      </c>
      <c r="C101" s="8" t="s">
        <v>149</v>
      </c>
      <c r="D101" s="9" t="s">
        <v>4</v>
      </c>
      <c r="E101" s="10"/>
      <c r="F101" s="9">
        <v>3</v>
      </c>
      <c r="G101" s="10"/>
      <c r="H101" s="28">
        <f t="shared" si="1"/>
        <v>0</v>
      </c>
      <c r="I101" s="10"/>
    </row>
    <row r="102" spans="2:9" ht="45.75" thickBot="1" x14ac:dyDescent="0.3">
      <c r="B102" s="7" t="s">
        <v>150</v>
      </c>
      <c r="C102" s="8" t="s">
        <v>151</v>
      </c>
      <c r="D102" s="9" t="s">
        <v>4</v>
      </c>
      <c r="E102" s="10"/>
      <c r="F102" s="9">
        <v>8</v>
      </c>
      <c r="G102" s="10"/>
      <c r="H102" s="28">
        <f t="shared" si="1"/>
        <v>0</v>
      </c>
      <c r="I102" s="10"/>
    </row>
    <row r="103" spans="2:9" ht="45.75" thickBot="1" x14ac:dyDescent="0.3">
      <c r="B103" s="7" t="s">
        <v>152</v>
      </c>
      <c r="C103" s="8" t="s">
        <v>153</v>
      </c>
      <c r="D103" s="9" t="s">
        <v>4</v>
      </c>
      <c r="E103" s="10"/>
      <c r="F103" s="9">
        <v>4</v>
      </c>
      <c r="G103" s="10"/>
      <c r="H103" s="28">
        <f t="shared" si="1"/>
        <v>0</v>
      </c>
      <c r="I103" s="10"/>
    </row>
    <row r="104" spans="2:9" ht="15.75" thickBot="1" x14ac:dyDescent="0.3">
      <c r="B104" s="17"/>
      <c r="C104" s="8" t="s">
        <v>154</v>
      </c>
      <c r="D104" s="10"/>
      <c r="E104" s="10"/>
      <c r="F104" s="10"/>
      <c r="G104" s="10"/>
      <c r="H104" s="10">
        <f>SUM(H8:H103)</f>
        <v>0</v>
      </c>
      <c r="I104" s="10"/>
    </row>
  </sheetData>
  <mergeCells count="1">
    <mergeCell ref="C1:F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Bojanowicz</dc:creator>
  <cp:lastModifiedBy>Marta Bojanowicz</cp:lastModifiedBy>
  <dcterms:created xsi:type="dcterms:W3CDTF">2015-06-05T18:19:34Z</dcterms:created>
  <dcterms:modified xsi:type="dcterms:W3CDTF">2026-03-11T14:53:10Z</dcterms:modified>
</cp:coreProperties>
</file>